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34" i="1" l="1"/>
  <c r="C34" i="1"/>
  <c r="E33" i="1"/>
  <c r="C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<sst xmlns="http://schemas.openxmlformats.org/spreadsheetml/2006/main" count="84" uniqueCount="50">
  <si>
    <t>Утверждаю</t>
  </si>
  <si>
    <t>И.о. главного врача УЗ "Чериковский  районный</t>
  </si>
  <si>
    <t>центр гигиены и эпидемиологии"</t>
  </si>
  <si>
    <t>__________________Л.А.Шматова</t>
  </si>
  <si>
    <t>"05" января 2026 года</t>
  </si>
  <si>
    <t xml:space="preserve">  ПРЕЙСКУРАНТ  ЦЕН на проведение административнной процедуры</t>
  </si>
  <si>
    <t>НА САНИТАРНО-ЭПИДЕМИОЛОГИЧЕСКИЕ УСЛУГИ</t>
  </si>
  <si>
    <t>с 05 января  2026 года</t>
  </si>
  <si>
    <t>№ п/п</t>
  </si>
  <si>
    <t>Наименование платной медицинской услуги</t>
  </si>
  <si>
    <t>Единица измерения</t>
  </si>
  <si>
    <t>Тариф рассчитанный на 1-ое исследование</t>
  </si>
  <si>
    <t>без  НДС,,согласно п.1.1.2. ст.326 Налогового кодекса РБ (Особенная часть)</t>
  </si>
  <si>
    <t>1. Санитарно-гигиенические услуги:</t>
  </si>
  <si>
    <t>1.18. Государственная санитарно-гигиеническая экспертиза:</t>
  </si>
  <si>
    <t>1.18.</t>
  </si>
  <si>
    <t>1.</t>
  </si>
  <si>
    <t>Проектов технических описаний, рецептур на продукцию, технологических инструкций (на 1 разработанный документ)</t>
  </si>
  <si>
    <t>санитарно-гигиеническая экспертиза</t>
  </si>
  <si>
    <t>Проектов технических условий (на 1 разработанный документ)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</si>
  <si>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до 100  кв. м , на объекты с числом работающих до 50 чел., проектов санитарно-защитной зоны предприятий с числом источников выбросов до 20.</t>
  </si>
  <si>
    <t>5.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</si>
  <si>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101-500 кв. м , на объекты с числом работающих 51-100 чел., проектов санитарно-защитной зоны предприятий с числом источников выбросов 21-40.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</si>
  <si>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501-1000 кв. м , на объекты с числом работающих 101-300 чел., проектов санитарно-защитной зоны предприятий с числом источников выбросов 41-60</t>
  </si>
  <si>
    <t>8.</t>
  </si>
  <si>
    <t>Архитектурно-строительных проектов объектов общей площадью до 100 кв. м. и (или) числом работающих до 50 человек.</t>
  </si>
  <si>
    <t>9.</t>
  </si>
  <si>
    <t>Архитектурно-строительных проектов объектов общей площадью 101-500 кв. м. и (или) числом работающих 51-100 человек.</t>
  </si>
  <si>
    <t>10.</t>
  </si>
  <si>
    <t>Архитектурно-строительных проектов объектов общей площадью 501-1000 кв. м. и (или) числом работающих 101-300 человек.</t>
  </si>
  <si>
    <t>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</si>
  <si>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центраклизованных систем питьевого водоснабжения.</t>
  </si>
  <si>
    <t>13.</t>
  </si>
  <si>
    <t>Проекта расчета санитарно-защитной зоны и зоны ограничения застройки передающего радиотехнического объекта.</t>
  </si>
  <si>
    <t>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</si>
  <si>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производствупищевой продукции.</t>
  </si>
  <si>
    <t>15.</t>
  </si>
  <si>
    <t>Работа с источниками ионизирующего излучения и выдача санитарного паспорта, базовой станции систем сотовой связи, передающего радиотехнического объекта.</t>
  </si>
  <si>
    <t>18.</t>
  </si>
  <si>
    <t>Условий труда работников субъектов хозяйствования с количеством работающих до 10 человек.</t>
  </si>
  <si>
    <t>19.</t>
  </si>
  <si>
    <t>Условий труда работников субъектов хозяйствования с количеством работающих 11-50 человек.</t>
  </si>
  <si>
    <t>20.</t>
  </si>
  <si>
    <t>Условий труда работников субъектов хозяйствования с количеством работающих 51-100 человек.</t>
  </si>
  <si>
    <t>21.</t>
  </si>
  <si>
    <t>23.</t>
  </si>
  <si>
    <t>экспертиза</t>
  </si>
  <si>
    <t>24.</t>
  </si>
  <si>
    <t>Главный бухгалтер:                                              А.С. Воробьёва</t>
  </si>
  <si>
    <t>Бухгалтер                                                                О.В. Волосач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</si>
</sst>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2" fontId="0" fillId="0" borderId="4" xfId="0" applyNumberFormat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83;&#1086;&#1089;&#1072;&#1095;/&#1050;&#1040;&#1051;&#1068;&#1050;&#1059;&#1051;&#1071;&#1062;&#1048;&#1071;/2025%20&#1075;&#1086;&#1076;/&#1050;&#1072;&#1083;&#1100;&#1082;&#1091;&#1083;&#1103;&#1094;&#1080;&#1103;%20%20&#1085;&#1072;%20&#1040;&#1076;&#1084;&#1080;&#1085;.%20&#1055;&#1088;&#1086;&#1094;&#1077;&#1076;&#1091;&#1088;&#1099;%202026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 за 1 минуту"/>
      <sheetName val="Накладные расходы1"/>
      <sheetName val="калькуляция"/>
      <sheetName val="сравнит.таблица"/>
      <sheetName val="Прейскурант"/>
    </sheetNames>
    <sheetDataSet>
      <sheetData sheetId="0"/>
      <sheetData sheetId="1"/>
      <sheetData sheetId="2">
        <row r="54">
          <cell r="C54" t="str">
            <v>Получение санитарно-гигиенического заключения по объекту социальной, производственной, транспортной, инженерной инфраструктуры</v>
          </cell>
        </row>
        <row r="55">
          <cell r="C55" t="str">
            <v>Получение санитарно-гигиенического заключения по градостроительному проекту, изменениям и (или) дополнениям, вносимым в него</v>
          </cell>
        </row>
      </sheetData>
      <sheetData sheetId="3">
        <row r="9">
          <cell r="H9">
            <v>11.0565</v>
          </cell>
        </row>
        <row r="10">
          <cell r="H10">
            <v>16.243500000000001</v>
          </cell>
        </row>
        <row r="11">
          <cell r="H11">
            <v>9.6915000000000013</v>
          </cell>
        </row>
        <row r="12">
          <cell r="H12">
            <v>14.196</v>
          </cell>
        </row>
        <row r="13">
          <cell r="H13">
            <v>19.372499999999999</v>
          </cell>
        </row>
        <row r="14">
          <cell r="H14">
            <v>9.6915000000000013</v>
          </cell>
        </row>
        <row r="15">
          <cell r="H15">
            <v>12.894</v>
          </cell>
        </row>
        <row r="16">
          <cell r="H16">
            <v>16.747499999999999</v>
          </cell>
        </row>
        <row r="17">
          <cell r="H17">
            <v>50.169000000000004</v>
          </cell>
        </row>
        <row r="18">
          <cell r="H18">
            <v>59.734500000000004</v>
          </cell>
        </row>
        <row r="19">
          <cell r="H19">
            <v>9.3765000000000001</v>
          </cell>
        </row>
        <row r="20">
          <cell r="H20">
            <v>67.179000000000002</v>
          </cell>
        </row>
        <row r="21">
          <cell r="H21">
            <v>91.612499999999997</v>
          </cell>
        </row>
        <row r="22">
          <cell r="H22">
            <v>112.959</v>
          </cell>
        </row>
        <row r="23">
          <cell r="H23">
            <v>146.56950000000001</v>
          </cell>
        </row>
        <row r="24">
          <cell r="H24">
            <v>167.93700000000001</v>
          </cell>
        </row>
        <row r="25">
          <cell r="H25">
            <v>105.40950000000001</v>
          </cell>
        </row>
        <row r="26">
          <cell r="H26">
            <v>478.58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J19" sqref="J19"/>
    </sheetView>
  </sheetViews>
  <sheetFormatPr defaultRowHeight="15" x14ac:dyDescent="0.25"/>
  <cols>
    <col min="1" max="1" width="7.7109375" customWidth="1"/>
    <col min="2" max="2" width="4.85546875" customWidth="1"/>
    <col min="3" max="3" width="94" customWidth="1"/>
    <col min="4" max="4" width="20.42578125" customWidth="1"/>
    <col min="5" max="5" width="19.140625" customWidth="1"/>
  </cols>
  <sheetData>
    <row r="1" spans="1:9" x14ac:dyDescent="0.25">
      <c r="A1" s="1"/>
      <c r="B1" s="1"/>
      <c r="C1" s="1"/>
      <c r="D1" s="2" t="s">
        <v>0</v>
      </c>
      <c r="E1" s="2"/>
      <c r="F1" s="2"/>
      <c r="G1" s="2"/>
      <c r="H1" s="2"/>
      <c r="I1" s="2"/>
    </row>
    <row r="2" spans="1:9" x14ac:dyDescent="0.25">
      <c r="A2" s="1"/>
      <c r="B2" s="1"/>
      <c r="C2" s="1"/>
      <c r="D2" s="3" t="s">
        <v>1</v>
      </c>
      <c r="E2" s="3"/>
      <c r="F2" s="1"/>
      <c r="G2" s="1"/>
      <c r="H2" s="3"/>
      <c r="I2" s="3"/>
    </row>
    <row r="3" spans="1:9" x14ac:dyDescent="0.25">
      <c r="A3" s="1"/>
      <c r="B3" s="1"/>
      <c r="C3" s="1"/>
      <c r="D3" s="3" t="s">
        <v>2</v>
      </c>
      <c r="E3" s="3"/>
      <c r="F3" s="1"/>
      <c r="G3" s="1"/>
      <c r="H3" s="3"/>
      <c r="I3" s="3"/>
    </row>
    <row r="4" spans="1:9" x14ac:dyDescent="0.25">
      <c r="A4" s="1"/>
      <c r="B4" s="1"/>
      <c r="C4" s="1"/>
      <c r="D4" s="4"/>
      <c r="E4" s="4"/>
      <c r="F4" s="4"/>
      <c r="G4" s="4"/>
      <c r="H4" s="4"/>
      <c r="I4" s="4"/>
    </row>
    <row r="5" spans="1:9" x14ac:dyDescent="0.25">
      <c r="A5" s="1"/>
      <c r="B5" s="1"/>
      <c r="C5" s="1"/>
      <c r="D5" s="3" t="s">
        <v>3</v>
      </c>
      <c r="E5" s="3"/>
      <c r="F5" s="5"/>
      <c r="G5" s="5"/>
      <c r="H5" s="3"/>
      <c r="I5" s="3"/>
    </row>
    <row r="6" spans="1:9" x14ac:dyDescent="0.25">
      <c r="A6" s="1"/>
      <c r="B6" s="1"/>
      <c r="C6" s="1"/>
      <c r="D6" s="4"/>
      <c r="E6" s="4"/>
      <c r="F6" s="4"/>
      <c r="G6" s="4"/>
      <c r="H6" s="4"/>
      <c r="I6" s="4"/>
    </row>
    <row r="7" spans="1:9" x14ac:dyDescent="0.25">
      <c r="A7" s="1"/>
      <c r="B7" s="1"/>
      <c r="C7" s="1"/>
      <c r="D7" s="6" t="s">
        <v>4</v>
      </c>
      <c r="E7" s="3"/>
      <c r="F7" s="5"/>
      <c r="G7" s="5"/>
      <c r="H7" s="3"/>
      <c r="I7" s="3"/>
    </row>
    <row r="8" spans="1:9" x14ac:dyDescent="0.25">
      <c r="A8" s="7"/>
      <c r="B8" s="8"/>
      <c r="C8" s="8"/>
      <c r="D8" s="8"/>
      <c r="E8" s="1"/>
      <c r="F8" s="1"/>
      <c r="G8" s="1"/>
    </row>
    <row r="9" spans="1:9" x14ac:dyDescent="0.25">
      <c r="A9" s="9" t="s">
        <v>5</v>
      </c>
      <c r="B9" s="9"/>
      <c r="C9" s="9"/>
      <c r="D9" s="9"/>
      <c r="E9" s="9"/>
      <c r="F9" s="1"/>
      <c r="G9" s="1"/>
    </row>
    <row r="10" spans="1:9" x14ac:dyDescent="0.25">
      <c r="A10" s="10" t="s">
        <v>6</v>
      </c>
      <c r="B10" s="10"/>
      <c r="C10" s="10"/>
      <c r="D10" s="10"/>
      <c r="E10" s="10"/>
      <c r="F10" s="1"/>
      <c r="G10" s="1"/>
    </row>
    <row r="11" spans="1:9" x14ac:dyDescent="0.25">
      <c r="A11" s="10" t="s">
        <v>7</v>
      </c>
      <c r="B11" s="10"/>
      <c r="C11" s="10"/>
      <c r="D11" s="10"/>
      <c r="E11" s="10"/>
      <c r="F11" s="1"/>
      <c r="G11" s="1"/>
    </row>
    <row r="12" spans="1:9" ht="24" x14ac:dyDescent="0.25">
      <c r="A12" s="11" t="s">
        <v>8</v>
      </c>
      <c r="B12" s="12"/>
      <c r="C12" s="13" t="s">
        <v>9</v>
      </c>
      <c r="D12" s="14" t="s">
        <v>10</v>
      </c>
      <c r="E12" s="15" t="s">
        <v>11</v>
      </c>
      <c r="F12" s="1"/>
      <c r="G12" s="1"/>
    </row>
    <row r="13" spans="1:9" ht="45.75" x14ac:dyDescent="0.25">
      <c r="A13" s="16"/>
      <c r="B13" s="17"/>
      <c r="C13" s="18"/>
      <c r="D13" s="19"/>
      <c r="E13" s="20" t="s">
        <v>12</v>
      </c>
      <c r="F13" s="1"/>
      <c r="G13" s="1"/>
    </row>
    <row r="14" spans="1:9" x14ac:dyDescent="0.25">
      <c r="A14" s="21">
        <v>1</v>
      </c>
      <c r="B14" s="22"/>
      <c r="C14" s="23"/>
      <c r="D14" s="24">
        <v>2</v>
      </c>
      <c r="E14" s="25">
        <v>3</v>
      </c>
      <c r="F14" s="1"/>
      <c r="G14" s="1"/>
    </row>
    <row r="15" spans="1:9" x14ac:dyDescent="0.25">
      <c r="A15" s="26" t="s">
        <v>13</v>
      </c>
      <c r="B15" s="27"/>
      <c r="C15" s="28"/>
      <c r="D15" s="29"/>
      <c r="E15" s="30"/>
      <c r="F15" s="1"/>
      <c r="G15" s="1"/>
    </row>
    <row r="16" spans="1:9" x14ac:dyDescent="0.25">
      <c r="A16" s="31" t="s">
        <v>14</v>
      </c>
      <c r="B16" s="32"/>
      <c r="C16" s="33"/>
      <c r="D16" s="34"/>
      <c r="E16" s="35"/>
      <c r="F16" s="1"/>
      <c r="G16" s="1"/>
    </row>
    <row r="17" spans="1:7" ht="25.5" x14ac:dyDescent="0.25">
      <c r="A17" s="36" t="s">
        <v>15</v>
      </c>
      <c r="B17" s="37" t="s">
        <v>16</v>
      </c>
      <c r="C17" s="38" t="s">
        <v>17</v>
      </c>
      <c r="D17" s="39" t="s">
        <v>18</v>
      </c>
      <c r="E17" s="35">
        <f>[1]сравнит.таблица!H9</f>
        <v>11.0565</v>
      </c>
      <c r="F17" s="1"/>
      <c r="G17" s="1"/>
    </row>
    <row r="18" spans="1:7" ht="24" x14ac:dyDescent="0.25">
      <c r="A18" s="36" t="s">
        <v>15</v>
      </c>
      <c r="B18" s="37">
        <v>2</v>
      </c>
      <c r="C18" s="38" t="s">
        <v>19</v>
      </c>
      <c r="D18" s="39" t="s">
        <v>18</v>
      </c>
      <c r="E18" s="35">
        <f>[1]сравнит.таблица!H10</f>
        <v>16.243500000000001</v>
      </c>
      <c r="F18" s="1"/>
      <c r="G18" s="1"/>
    </row>
    <row r="19" spans="1:7" ht="51" x14ac:dyDescent="0.25">
      <c r="A19" s="36" t="s">
        <v>15</v>
      </c>
      <c r="B19" s="37">
        <v>4</v>
      </c>
      <c r="C19" s="38" t="s">
        <v>20</v>
      </c>
      <c r="D19" s="39" t="s">
        <v>18</v>
      </c>
      <c r="E19" s="35">
        <f>[1]сравнит.таблица!H11</f>
        <v>9.6915000000000013</v>
      </c>
      <c r="F19" s="1"/>
      <c r="G19" s="1"/>
    </row>
    <row r="20" spans="1:7" ht="51" x14ac:dyDescent="0.25">
      <c r="A20" s="36" t="s">
        <v>15</v>
      </c>
      <c r="B20" s="37" t="s">
        <v>21</v>
      </c>
      <c r="C20" s="38" t="s">
        <v>22</v>
      </c>
      <c r="D20" s="39" t="s">
        <v>18</v>
      </c>
      <c r="E20" s="35">
        <f>[1]сравнит.таблица!H12</f>
        <v>14.196</v>
      </c>
      <c r="F20" s="1"/>
      <c r="G20" s="1"/>
    </row>
    <row r="21" spans="1:7" ht="51" x14ac:dyDescent="0.25">
      <c r="A21" s="36" t="s">
        <v>15</v>
      </c>
      <c r="B21" s="37">
        <v>6</v>
      </c>
      <c r="C21" s="38" t="s">
        <v>23</v>
      </c>
      <c r="D21" s="39" t="s">
        <v>18</v>
      </c>
      <c r="E21" s="35">
        <f>[1]сравнит.таблица!H13</f>
        <v>19.372499999999999</v>
      </c>
      <c r="F21" s="1"/>
      <c r="G21" s="1"/>
    </row>
    <row r="22" spans="1:7" ht="25.5" x14ac:dyDescent="0.25">
      <c r="A22" s="40" t="s">
        <v>15</v>
      </c>
      <c r="B22" s="41" t="s">
        <v>24</v>
      </c>
      <c r="C22" s="42" t="s">
        <v>25</v>
      </c>
      <c r="D22" s="43" t="s">
        <v>18</v>
      </c>
      <c r="E22" s="35">
        <f>[1]сравнит.таблица!H14</f>
        <v>9.6915000000000013</v>
      </c>
      <c r="F22" s="1"/>
      <c r="G22" s="1"/>
    </row>
    <row r="23" spans="1:7" ht="25.5" x14ac:dyDescent="0.25">
      <c r="A23" s="40" t="s">
        <v>15</v>
      </c>
      <c r="B23" s="41" t="s">
        <v>26</v>
      </c>
      <c r="C23" s="42" t="s">
        <v>27</v>
      </c>
      <c r="D23" s="43" t="s">
        <v>18</v>
      </c>
      <c r="E23" s="35">
        <f>[1]сравнит.таблица!H15</f>
        <v>12.894</v>
      </c>
      <c r="F23" s="1"/>
      <c r="G23" s="1"/>
    </row>
    <row r="24" spans="1:7" ht="25.5" x14ac:dyDescent="0.25">
      <c r="A24" s="40" t="s">
        <v>15</v>
      </c>
      <c r="B24" s="41" t="s">
        <v>28</v>
      </c>
      <c r="C24" s="42" t="s">
        <v>29</v>
      </c>
      <c r="D24" s="43" t="s">
        <v>18</v>
      </c>
      <c r="E24" s="35">
        <f>[1]сравнит.таблица!H16</f>
        <v>16.747499999999999</v>
      </c>
      <c r="F24" s="1"/>
      <c r="G24" s="1"/>
    </row>
    <row r="25" spans="1:7" ht="38.25" x14ac:dyDescent="0.25">
      <c r="A25" s="44" t="s">
        <v>15</v>
      </c>
      <c r="B25" s="45" t="s">
        <v>30</v>
      </c>
      <c r="C25" s="46" t="s">
        <v>31</v>
      </c>
      <c r="D25" s="47" t="s">
        <v>18</v>
      </c>
      <c r="E25" s="35">
        <f>[1]сравнит.таблица!H17</f>
        <v>50.169000000000004</v>
      </c>
      <c r="F25" s="1"/>
      <c r="G25" s="1"/>
    </row>
    <row r="26" spans="1:7" ht="25.5" x14ac:dyDescent="0.25">
      <c r="A26" s="44" t="s">
        <v>15</v>
      </c>
      <c r="B26" s="45" t="s">
        <v>32</v>
      </c>
      <c r="C26" s="46" t="s">
        <v>33</v>
      </c>
      <c r="D26" s="47" t="s">
        <v>18</v>
      </c>
      <c r="E26" s="35">
        <f>[1]сравнит.таблица!H18</f>
        <v>59.734500000000004</v>
      </c>
      <c r="F26" s="1"/>
      <c r="G26" s="1"/>
    </row>
    <row r="27" spans="1:7" ht="25.5" x14ac:dyDescent="0.25">
      <c r="A27" s="40" t="s">
        <v>15</v>
      </c>
      <c r="B27" s="41" t="s">
        <v>34</v>
      </c>
      <c r="C27" s="42" t="s">
        <v>35</v>
      </c>
      <c r="D27" s="43" t="s">
        <v>18</v>
      </c>
      <c r="E27" s="35">
        <f>[1]сравнит.таблица!H19</f>
        <v>9.3765000000000001</v>
      </c>
      <c r="F27" s="1"/>
      <c r="G27" s="1"/>
    </row>
    <row r="28" spans="1:7" ht="25.5" x14ac:dyDescent="0.25">
      <c r="A28" s="44" t="s">
        <v>15</v>
      </c>
      <c r="B28" s="45" t="s">
        <v>36</v>
      </c>
      <c r="C28" s="46" t="s">
        <v>37</v>
      </c>
      <c r="D28" s="47" t="s">
        <v>18</v>
      </c>
      <c r="E28" s="35">
        <f>[1]сравнит.таблица!H20</f>
        <v>67.179000000000002</v>
      </c>
      <c r="F28" s="1"/>
      <c r="G28" s="1"/>
    </row>
    <row r="29" spans="1:7" ht="24" x14ac:dyDescent="0.25">
      <c r="A29" s="44" t="s">
        <v>15</v>
      </c>
      <c r="B29" s="45" t="s">
        <v>38</v>
      </c>
      <c r="C29" s="46" t="s">
        <v>39</v>
      </c>
      <c r="D29" s="47" t="s">
        <v>18</v>
      </c>
      <c r="E29" s="35">
        <f>[1]сравнит.таблица!H21</f>
        <v>91.612499999999997</v>
      </c>
      <c r="F29" s="1"/>
      <c r="G29" s="1"/>
    </row>
    <row r="30" spans="1:7" ht="24" x14ac:dyDescent="0.25">
      <c r="A30" s="44" t="s">
        <v>15</v>
      </c>
      <c r="B30" s="45" t="s">
        <v>40</v>
      </c>
      <c r="C30" s="46" t="s">
        <v>41</v>
      </c>
      <c r="D30" s="47" t="s">
        <v>18</v>
      </c>
      <c r="E30" s="35">
        <f>[1]сравнит.таблица!H22</f>
        <v>112.959</v>
      </c>
      <c r="F30" s="1"/>
      <c r="G30" s="1"/>
    </row>
    <row r="31" spans="1:7" ht="24" x14ac:dyDescent="0.25">
      <c r="A31" s="44" t="s">
        <v>15</v>
      </c>
      <c r="B31" s="45" t="s">
        <v>42</v>
      </c>
      <c r="C31" s="46" t="s">
        <v>43</v>
      </c>
      <c r="D31" s="47" t="s">
        <v>18</v>
      </c>
      <c r="E31" s="35">
        <f>[1]сравнит.таблица!H23</f>
        <v>146.56950000000001</v>
      </c>
      <c r="F31" s="1"/>
      <c r="G31" s="1"/>
    </row>
    <row r="32" spans="1:7" ht="24" x14ac:dyDescent="0.25">
      <c r="A32" s="44" t="s">
        <v>15</v>
      </c>
      <c r="B32" s="45" t="s">
        <v>44</v>
      </c>
      <c r="C32" s="46" t="s">
        <v>43</v>
      </c>
      <c r="D32" s="47" t="s">
        <v>18</v>
      </c>
      <c r="E32" s="35">
        <f>[1]сравнит.таблица!H24</f>
        <v>167.93700000000001</v>
      </c>
      <c r="F32" s="1"/>
      <c r="G32" s="1"/>
    </row>
    <row r="33" spans="1:7" ht="25.5" x14ac:dyDescent="0.25">
      <c r="A33" s="44" t="s">
        <v>15</v>
      </c>
      <c r="B33" s="41" t="s">
        <v>45</v>
      </c>
      <c r="C33" s="42" t="str">
        <f>[1]калькуляция!C54</f>
        <v>Получение санитарно-гигиенического заключения по объекту социальной, производственной, транспортной, инженерной инфраструктуры</v>
      </c>
      <c r="D33" s="43" t="s">
        <v>46</v>
      </c>
      <c r="E33" s="35">
        <f>[1]сравнит.таблица!H25</f>
        <v>105.40950000000001</v>
      </c>
      <c r="F33" s="1"/>
      <c r="G33" s="1"/>
    </row>
    <row r="34" spans="1:7" ht="25.5" x14ac:dyDescent="0.25">
      <c r="A34" s="44" t="s">
        <v>15</v>
      </c>
      <c r="B34" s="48" t="s">
        <v>47</v>
      </c>
      <c r="C34" s="42" t="str">
        <f>[1]калькуляция!C55</f>
        <v>Получение санитарно-гигиенического заключения по градостроительному проекту, изменениям и (или) дополнениям, вносимым в него</v>
      </c>
      <c r="D34" s="43" t="s">
        <v>46</v>
      </c>
      <c r="E34" s="35">
        <f>[1]сравнит.таблица!H26</f>
        <v>478.58</v>
      </c>
      <c r="F34" s="1"/>
      <c r="G34" s="1"/>
    </row>
    <row r="36" spans="1:7" x14ac:dyDescent="0.25">
      <c r="C36" s="49" t="s">
        <v>48</v>
      </c>
    </row>
    <row r="37" spans="1:7" x14ac:dyDescent="0.25">
      <c r="C37" s="49"/>
    </row>
    <row r="38" spans="1:7" x14ac:dyDescent="0.25">
      <c r="C38" s="50" t="s">
        <v>49</v>
      </c>
    </row>
  </sheetData>
  <mergeCells count="13">
    <mergeCell ref="A16:C16"/>
    <mergeCell ref="A11:E11"/>
    <mergeCell ref="A12:B13"/>
    <mergeCell ref="C12:C13"/>
    <mergeCell ref="D12:D13"/>
    <mergeCell ref="A14:C14"/>
    <mergeCell ref="A15:C15"/>
    <mergeCell ref="D1:I1"/>
    <mergeCell ref="D4:I4"/>
    <mergeCell ref="D6:I6"/>
    <mergeCell ref="A8:D8"/>
    <mergeCell ref="A9:E9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2026-01-05T08:23:52Z</dcterms:modified>
</cp:coreProperties>
</file>